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160" tabRatio="583"/>
  </bookViews>
  <sheets>
    <sheet name="Table 1" sheetId="1" r:id="rId1"/>
  </sheets>
  <calcPr calcId="144525"/>
</workbook>
</file>

<file path=xl/calcChain.xml><?xml version="1.0" encoding="utf-8"?>
<calcChain xmlns="http://schemas.openxmlformats.org/spreadsheetml/2006/main">
  <c r="D12" i="1" l="1"/>
  <c r="D18" i="1" l="1"/>
  <c r="D17" i="1" l="1"/>
  <c r="D16" i="1"/>
  <c r="D15" i="1"/>
  <c r="D3" i="1"/>
  <c r="D4" i="1" l="1"/>
  <c r="D13" i="1" l="1"/>
  <c r="D14" i="1"/>
  <c r="D5" i="1"/>
  <c r="D6" i="1"/>
  <c r="D7" i="1"/>
  <c r="D8" i="1"/>
  <c r="D9" i="1"/>
  <c r="D10" i="1"/>
  <c r="D11" i="1"/>
</calcChain>
</file>

<file path=xl/sharedStrings.xml><?xml version="1.0" encoding="utf-8"?>
<sst xmlns="http://schemas.openxmlformats.org/spreadsheetml/2006/main" count="60" uniqueCount="46">
  <si>
    <t>DESCRIÇÃO</t>
  </si>
  <si>
    <t>UNID.</t>
  </si>
  <si>
    <t>ITEM</t>
  </si>
  <si>
    <t>QUNATIDADE</t>
  </si>
  <si>
    <t>__________________________________</t>
  </si>
  <si>
    <t xml:space="preserve">   ASSINATURA DO RESPONSAVEL</t>
  </si>
  <si>
    <t>_________________________                                                 __________/_______/_________</t>
  </si>
  <si>
    <t>Local                                                                                                          Data</t>
  </si>
  <si>
    <t>Aimorés</t>
  </si>
  <si>
    <t>Alfredo Chaves</t>
  </si>
  <si>
    <t>Baixo Guandu</t>
  </si>
  <si>
    <t>Governador Lindemberg</t>
  </si>
  <si>
    <t>Guaçuí</t>
  </si>
  <si>
    <t>Iconha</t>
  </si>
  <si>
    <t>Ibiraçu</t>
  </si>
  <si>
    <t>Itaguaçu</t>
  </si>
  <si>
    <t>Itarana</t>
  </si>
  <si>
    <t>Jaguaré</t>
  </si>
  <si>
    <t>Jerônimo Monteiro</t>
  </si>
  <si>
    <t>João Neiva</t>
  </si>
  <si>
    <t>Marilândia</t>
  </si>
  <si>
    <t>Mimoso do Sul</t>
  </si>
  <si>
    <t>Rio Bananal</t>
  </si>
  <si>
    <t>São Domingos do Norte</t>
  </si>
  <si>
    <t>Sooretama</t>
  </si>
  <si>
    <t>Vargem Alta</t>
  </si>
  <si>
    <r>
      <t xml:space="preserve">     </t>
    </r>
    <r>
      <rPr>
        <b/>
        <sz val="10"/>
        <color rgb="FF000000"/>
        <rFont val="Arial"/>
        <family val="2"/>
      </rPr>
      <t xml:space="preserve">  
 OBS.: Os HIDRÔMETROS deverão ter a garantia mínima de 2 (dois) anos a partir da data de operação, e no ato da entrega dos mesmos deverá ser apresentado resultado dos testes em laboratório credenciado pelo INMETRO, utilizando a NBR 15538:2001 e Laudo ou Atestado do IDM(Índice de Desempenho Metrológico) conforme norma da ABNT NBR 15538.
</t>
    </r>
  </si>
  <si>
    <r>
      <rPr>
        <b/>
        <sz val="8"/>
        <rFont val="Arial"/>
        <family val="2"/>
      </rPr>
      <t xml:space="preserve">CLORO LÍQUIDO TIPO CLORO GÁS.   CL2 </t>
    </r>
    <r>
      <rPr>
        <sz val="8"/>
        <rFont val="Arial"/>
        <family val="2"/>
      </rPr>
      <t xml:space="preserve">   Composição:   Teor de cloro ativo mínimo 99,0% CL2       Fornecido em cilindos com capacidade para 50/68 kg.  </t>
    </r>
  </si>
  <si>
    <r>
      <rPr>
        <b/>
        <sz val="8"/>
        <rFont val="Arial"/>
        <family val="2"/>
      </rPr>
      <t xml:space="preserve">SULFATO DE ALUMÍNIO FERROSO </t>
    </r>
    <r>
      <rPr>
        <b/>
        <u/>
        <sz val="8"/>
        <rFont val="Arial"/>
        <family val="2"/>
      </rPr>
      <t>GRANULADO</t>
    </r>
    <r>
      <rPr>
        <u/>
        <sz val="8"/>
        <rFont val="Arial"/>
        <family val="2"/>
      </rPr>
      <t xml:space="preserve"> </t>
    </r>
    <r>
      <rPr>
        <sz val="8"/>
        <rFont val="Arial"/>
        <family val="2"/>
      </rPr>
      <t xml:space="preserve">PARA TRATAMENTO DE ÁGUA                                       Formula:  AL2 (SO4)3 14 H20                                                                          Teor mínimo de al2o3: 14%        Teor máximo de fe2o3: 2,5%                                                            Teor máximo de acidez livre (5 em massa com h2so4): 0,5%           Teor máximo de alcalinidade livre (%al2o3): 0,4%                                 Teor máximo de insolúveis (% em massa: 6%)                                   Características físicas:                    Solubilidade (25°): 53%                                                                               Embalado em saco com 25kg.                    </t>
    </r>
  </si>
  <si>
    <r>
      <rPr>
        <b/>
        <sz val="8"/>
        <rFont val="Arial"/>
        <family val="2"/>
      </rPr>
      <t xml:space="preserve">SULFATO DE ALUMINIO FERROSO </t>
    </r>
    <r>
      <rPr>
        <b/>
        <u/>
        <sz val="8"/>
        <rFont val="Arial"/>
        <family val="2"/>
      </rPr>
      <t>LIQUIDO</t>
    </r>
    <r>
      <rPr>
        <b/>
        <sz val="8"/>
        <rFont val="Arial"/>
        <family val="2"/>
      </rPr>
      <t xml:space="preserve">   </t>
    </r>
    <r>
      <rPr>
        <sz val="8"/>
        <rFont val="Arial"/>
        <family val="2"/>
      </rPr>
      <t xml:space="preserve"> Formula Química: AL2(SO4)3 -14H2O.
Composição
Teor mínimo em AL2O3 – 7,5%; Teor máximo de Fe2O3 – 1,2%; Teor máximo acidez livre ( % em massa com H2O4) –  0,5%
Teor máximo de alcalinidade livre (% em massa como AL2O3) – 0,2% ; Teor máxima de insolúveis (% em massa) – 0,1%
Características Físicas:
Densidade – 1,32 +/- 0,01; Cor – marrom claro; Líquido – marrom claro
A empresa Licitante deverá atender as seguintes normas da ABNT NBR: Sulfato de alumínio NBR 11176 – EB 2005;
 </t>
    </r>
  </si>
  <si>
    <r>
      <t>FLUOSSILICATO DE SÓDIO</t>
    </r>
    <r>
      <rPr>
        <sz val="8"/>
        <rFont val="Arial"/>
        <family val="2"/>
      </rPr>
      <t xml:space="preserve"> - Formula química Na2SIF6, embalagem de 25kg.Formula - Na2SiF6   Composição do Produto:                                                                Pureza mínima .............................................................98%                                                                                              Teor do flúor mínimo.............................................59,4%                                                  Umidade máxima.....................................................0,5%                                    Insolúveis máximo.................................................0,5%                                                                             Características físicas:                                                                                                                                      Aspecto: pó branco brilhante cristalino                                       Granuladometria passante:                                                                                                 Malha 325 .......25% máximo                                                                                                                                                       Malha 80 - 100%                                                                                                        Embalagem de 25 kg.                                                                                              </t>
    </r>
  </si>
  <si>
    <r>
      <t>CAL HIDRADATA,</t>
    </r>
    <r>
      <rPr>
        <sz val="8"/>
        <rFont val="Arial"/>
        <family val="2"/>
      </rPr>
      <t xml:space="preserve">Mínimo 60% de cal disponível                                                                                       Embalagem em saco com 20kg.                                                                                  </t>
    </r>
  </si>
  <si>
    <r>
      <t>HIPOCLORITO DE SÓDIO</t>
    </r>
    <r>
      <rPr>
        <sz val="8"/>
        <rFont val="Arial"/>
        <family val="2"/>
      </rPr>
      <t xml:space="preserve">, TEOR +- 10% DE CLORO ATIVO, MÍNIMO 10 A 15%  CL2 - Formula química  NaOCL.                                                                                                                                                                Cor: ..........amarelo esverdeado                                                                                                                    Aspecto: </t>
    </r>
    <r>
      <rPr>
        <b/>
        <sz val="8"/>
        <rFont val="Arial"/>
        <family val="2"/>
      </rPr>
      <t xml:space="preserve">líquido </t>
    </r>
    <r>
      <rPr>
        <sz val="8"/>
        <rFont val="Arial"/>
        <family val="2"/>
      </rPr>
      <t xml:space="preserve">e isento de material em suspensão.                                                                  Alcalinidade residual: mínima 5g/l, máxima 10g/l                                                                                                                                                            Embalagem  em bombonas  </t>
    </r>
  </si>
  <si>
    <r>
      <t>BARRILHA LEVE</t>
    </r>
    <r>
      <rPr>
        <sz val="8"/>
        <rFont val="Arial"/>
        <family val="2"/>
      </rPr>
      <t xml:space="preserve"> -</t>
    </r>
    <r>
      <rPr>
        <b/>
        <sz val="8"/>
        <rFont val="Arial"/>
        <family val="2"/>
      </rPr>
      <t xml:space="preserve">Carbonato de Sódio </t>
    </r>
    <r>
      <rPr>
        <sz val="8"/>
        <rFont val="Arial"/>
        <family val="2"/>
      </rPr>
      <t>- Fórmula química Na2CO3
Composição:
Teor mínimo de Na2CO3 – 99,00%; Teor máximo de NaCL – 0,30%
Teor máximo de Na2SO4. – 0,035%; Teor máximo de Fe2O3  – 0,0045%
Teor máximo de insolúveis – 0,045%
Características Físicas:
Cor – branca; Forma – pó; Aspecto – Pó branco brilhante cristalino; Embalagem com 25 Kg</t>
    </r>
  </si>
  <si>
    <r>
      <t xml:space="preserve">HIPOCLORITO DE CÁLCIO PASTiLHAS DE 60mm, </t>
    </r>
    <r>
      <rPr>
        <sz val="8"/>
        <rFont val="Arial"/>
        <family val="2"/>
      </rPr>
      <t>Peso médio 120 a 230 grs</t>
    </r>
    <r>
      <rPr>
        <b/>
        <sz val="8"/>
        <rFont val="Arial"/>
        <family val="2"/>
      </rPr>
      <t>.</t>
    </r>
    <r>
      <rPr>
        <sz val="8"/>
        <rFont val="Arial"/>
        <family val="2"/>
      </rPr>
      <t xml:space="preserve">, Formula química: Ca(CI0)2,                                                                                   Informativo Ténico:                                                                                      Teor mínimo de hipoclorito de cálcio.................... 65%                                 Teorr máximo de inertes.............................. 35%                                                                            Insolúveis máximo de ............................................... 10%                                                                                   Caracterísitcas Físicas:              Cor:..................................................................branco                                                            Embalagem em tambores pláSticos de  40 ou 45 kg. </t>
    </r>
  </si>
  <si>
    <r>
      <t xml:space="preserve">HIPOCLORITO DE CÁLCIO GRANULADO,                                                                   </t>
    </r>
    <r>
      <rPr>
        <sz val="8"/>
        <rFont val="Arial"/>
        <family val="2"/>
      </rPr>
      <t xml:space="preserve">Cloro ativo mínimo 65% em massa de Cl2.                                                                                                                 Embalagem com 40 ou 45 kgs.  </t>
    </r>
    <r>
      <rPr>
        <b/>
        <sz val="8"/>
        <rFont val="Arial"/>
        <family val="2"/>
      </rPr>
      <t xml:space="preserve">                                             </t>
    </r>
  </si>
  <si>
    <r>
      <rPr>
        <b/>
        <sz val="8"/>
        <rFont val="Arial"/>
        <family val="2"/>
      </rPr>
      <t xml:space="preserve">ORTOPOLIFOSFATO DE SÓDIO, </t>
    </r>
    <r>
      <rPr>
        <sz val="8"/>
        <rFont val="Arial"/>
        <family val="2"/>
      </rPr>
      <t>base líquida,  líquido transparente, sem partículas em suspensão; totalmente solúvel em água; isento de substâncias que possam causar efeito tóxico ao consumo humano, tendo como referência a dosagem máxima de 10MG/Lacondicionamento em bobonas plásticas 20 lts. E 50 lts., contendo as informações conforme item 7.2 3 7.3 da NBR 15007-2, normas de referência NBR 15.007, NBR 15.784; PH 5,0 +/-0,5; concentração 50 a 55% PP; densidade 1,55 MG/cm3; Fósforo total  mínimo (P205); Fósforo reativo 20 a 25%; Fósforo hisrolisável 90 a 90%; sódio 20 a 25%.</t>
    </r>
  </si>
  <si>
    <r>
      <t xml:space="preserve">CLORETO DE SÓDIO TIPO 1 ( SAL GROSSO MOIDO)  </t>
    </r>
    <r>
      <rPr>
        <sz val="8"/>
        <rFont val="Arial"/>
        <family val="2"/>
      </rPr>
      <t xml:space="preserve">destinado a produção de cloro para tratamento de água, embalado em sacos de 25kg. Com as seguintes caracteristicas: nome do produto: sal moído (cloreto de sódio), formula quimica NaC1, peso molecular: 58,54. aparencia e odor branco inodoro, sabor caracteristico, ponto de ebulição 1413º C, pH Solução aquosa a 10% 6-7, concentração Na C1 (base seca) minimo 99% , calcio : máximo 0,07% , Magnésio: máximo 0,05%sulfato: máximo de 0,20%, insoluveis: máximo de 0,10%, unidade: máximo de 2% , peso especifico a 25º C- 1,20 g/cm3, nº ONU: produto não classificado como  perigoso. validade do produto: 02 anos, antiumectante </t>
    </r>
  </si>
  <si>
    <r>
      <rPr>
        <b/>
        <sz val="8"/>
        <rFont val="Arial"/>
        <family val="2"/>
      </rPr>
      <t>Polímero orgânico-catiônico de baixo peso meolecular</t>
    </r>
    <r>
      <rPr>
        <sz val="8"/>
        <rFont val="Arial"/>
        <family val="2"/>
      </rPr>
      <t xml:space="preserve">, de origem essencialmente vegetal, com a seguinte composição e características físico-químicas: </t>
    </r>
    <r>
      <rPr>
        <b/>
        <sz val="8"/>
        <rFont val="Arial"/>
        <family val="2"/>
      </rPr>
      <t xml:space="preserve">Líquido </t>
    </r>
    <r>
      <rPr>
        <sz val="8"/>
        <rFont val="Arial"/>
        <family val="2"/>
      </rPr>
      <t>max.50,visocidade(s,25 º Copo Ford nº 4), sólidos totais30 a 34%, pH(xarope) 1,3-2,3.</t>
    </r>
    <r>
      <rPr>
        <u/>
        <sz val="8"/>
        <rFont val="Arial"/>
        <family val="2"/>
      </rPr>
      <t xml:space="preserve"> </t>
    </r>
  </si>
  <si>
    <t xml:space="preserve">Nome da Autarquia: 
CNPJ:                                                                                     SOLICITAÇÃO DE ABERTURA DE PROCESSO LICITATÓRIO
Endereço:  
Tel.:                                    e-mail:                                                                                                   
OBJETO: AQUISIÇÃO DE PRODUTOS QUIMICOS PARA O EXERCICIO 2021
Conforme Contrato de Consórcio Público e com base no Artigo 17 da Lei Federal 11.107 de 06 de abril de 2005, regulamentado pelo Decreto Federal nº 6.017 de 17 de janeiro de 2007, solicitamos ao CISABES, através de Licitação Compartilhada, a aquisição dos produtos conforme descrição e quantidades descritas abaixo:   </t>
  </si>
  <si>
    <t>Kg</t>
  </si>
  <si>
    <t>Litro</t>
  </si>
  <si>
    <r>
      <rPr>
        <b/>
        <sz val="8"/>
        <rFont val="Arial"/>
        <family val="2"/>
      </rPr>
      <t>ACIDO CITRICO ANIDRO</t>
    </r>
    <r>
      <rPr>
        <sz val="8"/>
        <rFont val="Arial"/>
        <family val="2"/>
      </rPr>
      <t>, saco c/ 25 Kg</t>
    </r>
  </si>
  <si>
    <r>
      <rPr>
        <b/>
        <sz val="8"/>
        <rFont val="Arial"/>
        <family val="2"/>
      </rPr>
      <t>ACIDO OXALICO</t>
    </r>
    <r>
      <rPr>
        <sz val="8"/>
        <rFont val="Arial"/>
        <family val="2"/>
      </rPr>
      <t xml:space="preserve"> </t>
    </r>
    <r>
      <rPr>
        <b/>
        <sz val="8"/>
        <rFont val="Arial"/>
        <family val="2"/>
      </rPr>
      <t>INDL</t>
    </r>
    <r>
      <rPr>
        <sz val="8"/>
        <rFont val="Arial"/>
        <family val="2"/>
      </rPr>
      <t>, saco c/ 1 Kg</t>
    </r>
  </si>
  <si>
    <r>
      <rPr>
        <b/>
        <sz val="8"/>
        <rFont val="Arial"/>
        <family val="2"/>
      </rPr>
      <t>SULFATO DE ALUMINIO SOLIDO</t>
    </r>
    <r>
      <rPr>
        <sz val="8"/>
        <rFont val="Arial"/>
        <family val="2"/>
      </rPr>
      <t>, ISENTO DE FERRO SÓLIDO</t>
    </r>
  </si>
  <si>
    <r>
      <rPr>
        <b/>
        <sz val="8"/>
        <color rgb="FF000000"/>
        <rFont val="Times New Roman"/>
        <family val="1"/>
      </rPr>
      <t>POLICLORETO DE ALUMÍNIO</t>
    </r>
    <r>
      <rPr>
        <sz val="8"/>
        <color rgb="FF000000"/>
        <rFont val="Times New Roman"/>
        <family val="1"/>
      </rPr>
      <t xml:space="preserve">(PAC 18%) </t>
    </r>
    <r>
      <rPr>
        <sz val="9"/>
        <color rgb="FF000000"/>
        <rFont val="Times New Roman"/>
        <family val="1"/>
      </rPr>
      <t>em container. Aspecto Liquido viscoso acastanhado e odor característico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</si>
</sst>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19" x14ac:knownFonts="1">
    <font>
      <sz val="10"/>
      <color rgb="FF000000"/>
      <name val="Times New Roman"/>
      <charset val="204"/>
    </font>
    <font>
      <b/>
      <sz val="8"/>
      <name val="Arial"/>
      <family val="2"/>
    </font>
    <font>
      <sz val="8"/>
      <name val="Arial"/>
      <family val="2"/>
    </font>
    <font>
      <sz val="8"/>
      <color rgb="FF000000"/>
      <name val="Arial"/>
      <family val="2"/>
    </font>
    <font>
      <b/>
      <sz val="8"/>
      <color rgb="FF000000"/>
      <name val="Arial"/>
      <family val="2"/>
    </font>
    <font>
      <b/>
      <sz val="9"/>
      <name val="Arial"/>
      <family val="2"/>
    </font>
    <font>
      <b/>
      <i/>
      <sz val="9"/>
      <color theme="1"/>
      <name val="Arial"/>
      <family val="2"/>
    </font>
    <font>
      <sz val="9"/>
      <color rgb="FF000000"/>
      <name val="Arial"/>
      <family val="2"/>
    </font>
    <font>
      <b/>
      <i/>
      <sz val="8"/>
      <color theme="1"/>
      <name val="Arial"/>
      <family val="2"/>
    </font>
    <font>
      <b/>
      <i/>
      <sz val="8"/>
      <name val="Arial"/>
      <family val="2"/>
    </font>
    <font>
      <b/>
      <sz val="10"/>
      <color rgb="FF000000"/>
      <name val="Arial"/>
      <family val="2"/>
    </font>
    <font>
      <b/>
      <u/>
      <sz val="8"/>
      <name val="Arial"/>
      <family val="2"/>
    </font>
    <font>
      <u/>
      <sz val="8"/>
      <name val="Arial"/>
      <family val="2"/>
    </font>
    <font>
      <sz val="10"/>
      <name val="Arial"/>
      <family val="2"/>
    </font>
    <font>
      <b/>
      <sz val="10"/>
      <name val="Arial"/>
      <family val="2"/>
    </font>
    <font>
      <sz val="10"/>
      <color rgb="FF000000"/>
      <name val="Times New Roman"/>
      <family val="1"/>
    </font>
    <font>
      <sz val="9"/>
      <color rgb="FF000000"/>
      <name val="Times New Roman"/>
      <family val="1"/>
    </font>
    <font>
      <sz val="8"/>
      <color rgb="FF000000"/>
      <name val="Times New Roman"/>
      <family val="1"/>
    </font>
    <font>
      <b/>
      <sz val="8"/>
      <color rgb="FF00000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13" fillId="0" borderId="0"/>
    <xf numFmtId="164" fontId="15" fillId="0" borderId="0" applyFont="0" applyFill="0" applyBorder="0" applyAlignment="0" applyProtection="0"/>
  </cellStyleXfs>
  <cellXfs count="36">
    <xf numFmtId="0" fontId="0" fillId="0" borderId="0" xfId="0" applyFill="1" applyBorder="1" applyAlignment="1">
      <alignment horizontal="left" vertical="top"/>
    </xf>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2" borderId="1" xfId="0" applyFont="1" applyFill="1" applyBorder="1" applyAlignment="1">
      <alignment horizontal="left" vertical="top"/>
    </xf>
    <xf numFmtId="0" fontId="7" fillId="0" borderId="0" xfId="0" applyFont="1" applyFill="1" applyBorder="1" applyAlignment="1">
      <alignment horizontal="left" vertical="top"/>
    </xf>
    <xf numFmtId="0" fontId="6" fillId="2" borderId="1" xfId="0" applyFont="1" applyFill="1" applyBorder="1" applyAlignment="1">
      <alignment horizontal="center" textRotation="90" wrapText="1"/>
    </xf>
    <xf numFmtId="0" fontId="2" fillId="2" borderId="1" xfId="0" applyFont="1" applyFill="1" applyBorder="1" applyAlignment="1">
      <alignment horizontal="left" vertical="center" wrapText="1"/>
    </xf>
    <xf numFmtId="0" fontId="3" fillId="2" borderId="0" xfId="0" applyFont="1" applyFill="1" applyBorder="1" applyAlignment="1">
      <alignment horizontal="left" vertical="top"/>
    </xf>
    <xf numFmtId="0" fontId="0" fillId="2" borderId="0" xfId="0" applyFill="1" applyBorder="1" applyAlignment="1">
      <alignment horizontal="left" vertical="top"/>
    </xf>
    <xf numFmtId="0" fontId="5" fillId="2" borderId="1" xfId="0" applyFont="1" applyFill="1" applyBorder="1" applyAlignment="1">
      <alignment horizontal="left" vertical="top" textRotation="90"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top"/>
    </xf>
    <xf numFmtId="0" fontId="0" fillId="2" borderId="0" xfId="0" applyFill="1" applyBorder="1" applyAlignment="1">
      <alignment vertical="top"/>
    </xf>
    <xf numFmtId="0" fontId="5" fillId="2" borderId="1" xfId="0" applyFont="1" applyFill="1" applyBorder="1" applyAlignment="1">
      <alignment horizontal="center" vertical="center" textRotation="90" wrapText="1"/>
    </xf>
    <xf numFmtId="0" fontId="4" fillId="2" borderId="1" xfId="0" applyFont="1" applyFill="1" applyBorder="1" applyAlignment="1">
      <alignment horizontal="left" vertical="top" wrapText="1"/>
    </xf>
    <xf numFmtId="0" fontId="3" fillId="2" borderId="3" xfId="0" applyFont="1" applyFill="1" applyBorder="1" applyAlignment="1">
      <alignment horizontal="left" vertical="top"/>
    </xf>
    <xf numFmtId="0" fontId="3" fillId="0" borderId="1" xfId="0" applyFont="1" applyFill="1" applyBorder="1" applyAlignment="1">
      <alignment horizontal="center" vertical="top"/>
    </xf>
    <xf numFmtId="0" fontId="3" fillId="0" borderId="1" xfId="0" applyFont="1" applyFill="1" applyBorder="1" applyAlignment="1">
      <alignment horizontal="left" vertical="top"/>
    </xf>
    <xf numFmtId="0" fontId="0" fillId="2" borderId="1" xfId="0" applyFill="1" applyBorder="1" applyAlignment="1">
      <alignment horizontal="left" vertical="top"/>
    </xf>
    <xf numFmtId="0" fontId="0" fillId="0" borderId="1" xfId="0" applyFill="1" applyBorder="1" applyAlignment="1">
      <alignment horizontal="left" vertical="top"/>
    </xf>
    <xf numFmtId="0" fontId="9" fillId="0" borderId="2" xfId="0" applyFont="1" applyFill="1" applyBorder="1" applyAlignment="1">
      <alignment horizontal="center" textRotation="90" wrapText="1"/>
    </xf>
    <xf numFmtId="0" fontId="8" fillId="0" borderId="2" xfId="0" applyFont="1" applyFill="1" applyBorder="1" applyAlignment="1">
      <alignment horizontal="center" textRotation="90" wrapText="1"/>
    </xf>
    <xf numFmtId="0" fontId="1" fillId="0" borderId="1" xfId="0" applyFont="1" applyBorder="1" applyAlignment="1">
      <alignment horizontal="center" textRotation="255"/>
    </xf>
    <xf numFmtId="0" fontId="2" fillId="2" borderId="1" xfId="0" applyFont="1" applyFill="1" applyBorder="1" applyAlignment="1">
      <alignment horizontal="justify"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justify" vertical="justify" wrapText="1"/>
    </xf>
    <xf numFmtId="0" fontId="1" fillId="0" borderId="1" xfId="0" applyFont="1" applyBorder="1" applyAlignment="1">
      <alignment horizontal="center" vertical="center"/>
    </xf>
    <xf numFmtId="0" fontId="1" fillId="0" borderId="1" xfId="0" applyFont="1" applyBorder="1" applyAlignment="1">
      <alignment horizontal="justify" vertical="center" wrapText="1"/>
    </xf>
    <xf numFmtId="0" fontId="1" fillId="2"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3" fillId="0" borderId="1" xfId="2" applyNumberFormat="1" applyFont="1" applyFill="1" applyBorder="1" applyAlignment="1">
      <alignment horizontal="left" vertical="top"/>
    </xf>
    <xf numFmtId="0" fontId="9" fillId="2" borderId="2" xfId="0" applyFont="1" applyFill="1" applyBorder="1" applyAlignment="1">
      <alignment horizontal="center" textRotation="90" wrapText="1"/>
    </xf>
    <xf numFmtId="0" fontId="8" fillId="2" borderId="2" xfId="0" applyFont="1" applyFill="1" applyBorder="1" applyAlignment="1">
      <alignment horizontal="center" textRotation="90" wrapText="1"/>
    </xf>
    <xf numFmtId="0" fontId="17" fillId="2" borderId="1" xfId="0" applyFont="1" applyFill="1" applyBorder="1" applyAlignment="1">
      <alignment horizontal="left" vertical="top"/>
    </xf>
    <xf numFmtId="0" fontId="14" fillId="0" borderId="4" xfId="1" applyFont="1" applyFill="1" applyBorder="1" applyAlignment="1">
      <alignment horizontal="center" vertical="center" wrapText="1"/>
    </xf>
    <xf numFmtId="0" fontId="14" fillId="0" borderId="5" xfId="1" applyFont="1" applyFill="1" applyBorder="1" applyAlignment="1">
      <alignment horizontal="center" vertical="center" wrapText="1"/>
    </xf>
  </cellXfs>
  <cellStyles count="3">
    <cellStyle name="Normal" xfId="0" builtinId="0"/>
    <cellStyle name="Normal 2" xfId="1"/>
    <cellStyle name="Vírgula"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V104"/>
  <sheetViews>
    <sheetView tabSelected="1" topLeftCell="A10" zoomScaleNormal="100" workbookViewId="0">
      <pane xSplit="3" topLeftCell="O1" activePane="topRight" state="frozen"/>
      <selection activeCell="A2" sqref="A2"/>
      <selection pane="topRight" activeCell="U2" sqref="U2"/>
    </sheetView>
  </sheetViews>
  <sheetFormatPr defaultRowHeight="12.75" x14ac:dyDescent="0.2"/>
  <cols>
    <col min="1" max="1" width="6.83203125" style="8" customWidth="1"/>
    <col min="2" max="2" width="93.6640625" style="8" customWidth="1"/>
    <col min="3" max="3" width="8" style="8" customWidth="1"/>
    <col min="4" max="4" width="8.33203125" style="8" customWidth="1"/>
    <col min="6" max="6" width="9.33203125" style="8"/>
    <col min="14" max="14" width="11.5" bestFit="1" customWidth="1"/>
    <col min="17" max="17" width="9" style="8" customWidth="1"/>
  </cols>
  <sheetData>
    <row r="1" spans="1:22" ht="127.5" customHeight="1" x14ac:dyDescent="0.2">
      <c r="A1" s="34" t="s">
        <v>39</v>
      </c>
      <c r="B1" s="35"/>
      <c r="C1" s="35"/>
      <c r="D1" s="35"/>
      <c r="E1" s="35"/>
      <c r="F1" s="35"/>
      <c r="G1" s="35"/>
      <c r="H1" s="35"/>
      <c r="I1" s="35"/>
      <c r="J1" s="35"/>
      <c r="K1" s="35"/>
      <c r="L1" s="35"/>
      <c r="M1" s="35"/>
      <c r="N1" s="35"/>
      <c r="O1" s="35"/>
      <c r="P1" s="35"/>
      <c r="Q1" s="35"/>
      <c r="R1" s="35"/>
      <c r="S1" s="35"/>
      <c r="T1" s="35"/>
      <c r="U1" s="35"/>
      <c r="V1" s="35"/>
    </row>
    <row r="2" spans="1:22" s="4" customFormat="1" ht="83.1" customHeight="1" x14ac:dyDescent="0.2">
      <c r="A2" s="9" t="s">
        <v>2</v>
      </c>
      <c r="B2" s="10" t="s">
        <v>0</v>
      </c>
      <c r="C2" s="13" t="s">
        <v>1</v>
      </c>
      <c r="D2" s="5" t="s">
        <v>3</v>
      </c>
      <c r="E2" s="21" t="s">
        <v>8</v>
      </c>
      <c r="F2" s="21" t="s">
        <v>9</v>
      </c>
      <c r="G2" s="21" t="s">
        <v>10</v>
      </c>
      <c r="H2" s="21" t="s">
        <v>11</v>
      </c>
      <c r="I2" s="31" t="s">
        <v>12</v>
      </c>
      <c r="J2" s="20" t="s">
        <v>13</v>
      </c>
      <c r="K2" s="20" t="s">
        <v>14</v>
      </c>
      <c r="L2" s="20" t="s">
        <v>15</v>
      </c>
      <c r="M2" s="21" t="s">
        <v>16</v>
      </c>
      <c r="N2" s="21" t="s">
        <v>17</v>
      </c>
      <c r="O2" s="21" t="s">
        <v>18</v>
      </c>
      <c r="P2" s="20" t="s">
        <v>19</v>
      </c>
      <c r="Q2" s="31" t="s">
        <v>20</v>
      </c>
      <c r="R2" s="32" t="s">
        <v>21</v>
      </c>
      <c r="S2" s="21" t="s">
        <v>22</v>
      </c>
      <c r="T2" s="20" t="s">
        <v>23</v>
      </c>
      <c r="U2" s="20" t="s">
        <v>24</v>
      </c>
      <c r="V2" s="21" t="s">
        <v>25</v>
      </c>
    </row>
    <row r="3" spans="1:22" s="2" customFormat="1" ht="29.25" customHeight="1" x14ac:dyDescent="0.2">
      <c r="A3" s="22">
        <v>1</v>
      </c>
      <c r="B3" s="23" t="s">
        <v>27</v>
      </c>
      <c r="C3" s="6" t="s">
        <v>40</v>
      </c>
      <c r="D3" s="15">
        <f>SUM(E3:V3)</f>
        <v>5000</v>
      </c>
      <c r="E3" s="16"/>
      <c r="F3" s="11"/>
      <c r="G3" s="17">
        <v>5000</v>
      </c>
      <c r="H3" s="16"/>
      <c r="I3" s="16"/>
      <c r="J3" s="16"/>
      <c r="K3" s="16"/>
      <c r="L3" s="16"/>
      <c r="M3" s="16"/>
      <c r="N3" s="16"/>
      <c r="O3" s="16"/>
      <c r="P3" s="16"/>
      <c r="Q3" s="11"/>
      <c r="R3" s="16"/>
      <c r="S3" s="16"/>
      <c r="T3" s="16"/>
      <c r="U3" s="16"/>
      <c r="V3" s="16"/>
    </row>
    <row r="4" spans="1:22" s="1" customFormat="1" ht="72" customHeight="1" x14ac:dyDescent="0.2">
      <c r="A4" s="24">
        <v>2</v>
      </c>
      <c r="B4" s="23" t="s">
        <v>28</v>
      </c>
      <c r="C4" s="6" t="s">
        <v>40</v>
      </c>
      <c r="D4" s="15">
        <f>SUM(E4:V4)</f>
        <v>438500</v>
      </c>
      <c r="E4" s="17">
        <v>70000</v>
      </c>
      <c r="F4" s="3">
        <v>10000</v>
      </c>
      <c r="G4" s="17">
        <v>94000</v>
      </c>
      <c r="H4" s="17">
        <v>10000</v>
      </c>
      <c r="I4" s="17">
        <v>20000</v>
      </c>
      <c r="J4" s="17"/>
      <c r="K4" s="17"/>
      <c r="L4" s="17">
        <v>17500</v>
      </c>
      <c r="M4" s="17">
        <v>12000</v>
      </c>
      <c r="N4" s="30">
        <v>100000</v>
      </c>
      <c r="O4" s="17">
        <v>22000</v>
      </c>
      <c r="P4" s="17"/>
      <c r="Q4" s="3">
        <v>15000</v>
      </c>
      <c r="R4" s="17"/>
      <c r="S4" s="17"/>
      <c r="T4" s="17">
        <v>16000</v>
      </c>
      <c r="U4" s="17">
        <v>30000</v>
      </c>
      <c r="V4" s="17">
        <v>22000</v>
      </c>
    </row>
    <row r="5" spans="1:22" s="1" customFormat="1" ht="123.75" customHeight="1" x14ac:dyDescent="0.2">
      <c r="A5" s="24">
        <v>3</v>
      </c>
      <c r="B5" s="23" t="s">
        <v>29</v>
      </c>
      <c r="C5" s="6" t="s">
        <v>41</v>
      </c>
      <c r="D5" s="15">
        <f t="shared" ref="D5:D14" si="0">SUM(E5:V5)</f>
        <v>135000</v>
      </c>
      <c r="E5" s="17"/>
      <c r="F5" s="3"/>
      <c r="G5" s="17"/>
      <c r="H5" s="17"/>
      <c r="I5" s="17"/>
      <c r="J5" s="17">
        <v>22000</v>
      </c>
      <c r="K5" s="17"/>
      <c r="L5" s="17"/>
      <c r="M5" s="17"/>
      <c r="N5" s="17"/>
      <c r="O5" s="17"/>
      <c r="P5" s="17">
        <v>36000</v>
      </c>
      <c r="Q5" s="3"/>
      <c r="R5" s="17">
        <v>50000</v>
      </c>
      <c r="S5" s="17">
        <v>27000</v>
      </c>
      <c r="T5" s="17"/>
      <c r="U5" s="17"/>
      <c r="V5" s="17"/>
    </row>
    <row r="6" spans="1:22" s="1" customFormat="1" ht="105" customHeight="1" x14ac:dyDescent="0.2">
      <c r="A6" s="24">
        <v>4</v>
      </c>
      <c r="B6" s="25" t="s">
        <v>30</v>
      </c>
      <c r="C6" s="6" t="s">
        <v>40</v>
      </c>
      <c r="D6" s="15">
        <f t="shared" si="0"/>
        <v>52000</v>
      </c>
      <c r="E6" s="17">
        <v>3500</v>
      </c>
      <c r="F6" s="3">
        <v>1500</v>
      </c>
      <c r="G6" s="17">
        <v>8000</v>
      </c>
      <c r="H6" s="17">
        <v>250</v>
      </c>
      <c r="I6" s="17">
        <v>10000</v>
      </c>
      <c r="J6" s="17">
        <v>1000</v>
      </c>
      <c r="K6" s="17">
        <v>1350</v>
      </c>
      <c r="L6" s="17">
        <v>3000</v>
      </c>
      <c r="M6" s="17">
        <v>6000</v>
      </c>
      <c r="N6" s="17">
        <v>1000</v>
      </c>
      <c r="O6" s="17">
        <v>6000</v>
      </c>
      <c r="P6" s="17">
        <v>2200</v>
      </c>
      <c r="Q6" s="3">
        <v>1000</v>
      </c>
      <c r="R6" s="17">
        <v>5000</v>
      </c>
      <c r="S6" s="17">
        <v>1000</v>
      </c>
      <c r="T6" s="17">
        <v>1200</v>
      </c>
      <c r="U6" s="17"/>
      <c r="V6" s="17"/>
    </row>
    <row r="7" spans="1:22" s="1" customFormat="1" ht="22.5" x14ac:dyDescent="0.2">
      <c r="A7" s="26">
        <v>5</v>
      </c>
      <c r="B7" s="27" t="s">
        <v>31</v>
      </c>
      <c r="C7" s="6" t="s">
        <v>40</v>
      </c>
      <c r="D7" s="15">
        <f t="shared" si="0"/>
        <v>68500</v>
      </c>
      <c r="E7" s="17">
        <v>20000</v>
      </c>
      <c r="F7" s="3">
        <v>5000</v>
      </c>
      <c r="G7" s="17">
        <v>12000</v>
      </c>
      <c r="H7" s="17">
        <v>200</v>
      </c>
      <c r="I7" s="17">
        <v>10000</v>
      </c>
      <c r="J7" s="17"/>
      <c r="K7" s="17"/>
      <c r="L7" s="17"/>
      <c r="M7" s="17"/>
      <c r="N7" s="17">
        <v>20000</v>
      </c>
      <c r="O7" s="17"/>
      <c r="P7" s="17"/>
      <c r="Q7" s="3"/>
      <c r="R7" s="17"/>
      <c r="S7" s="17"/>
      <c r="T7" s="17">
        <v>1200</v>
      </c>
      <c r="U7" s="17">
        <v>100</v>
      </c>
      <c r="V7" s="17"/>
    </row>
    <row r="8" spans="1:22" s="1" customFormat="1" ht="56.25" x14ac:dyDescent="0.2">
      <c r="A8" s="24">
        <v>6</v>
      </c>
      <c r="B8" s="28" t="s">
        <v>32</v>
      </c>
      <c r="C8" s="6" t="s">
        <v>40</v>
      </c>
      <c r="D8" s="15">
        <f t="shared" si="0"/>
        <v>137710</v>
      </c>
      <c r="E8" s="17"/>
      <c r="F8" s="3">
        <v>20000</v>
      </c>
      <c r="G8" s="17"/>
      <c r="H8" s="17">
        <v>7710</v>
      </c>
      <c r="I8" s="17"/>
      <c r="J8" s="17"/>
      <c r="K8" s="17">
        <v>18000</v>
      </c>
      <c r="L8" s="17"/>
      <c r="M8" s="17"/>
      <c r="N8" s="17"/>
      <c r="O8" s="17"/>
      <c r="P8" s="17">
        <v>25000</v>
      </c>
      <c r="Q8" s="3">
        <v>15000</v>
      </c>
      <c r="R8" s="17"/>
      <c r="S8" s="17"/>
      <c r="T8" s="17">
        <v>20000</v>
      </c>
      <c r="U8" s="17"/>
      <c r="V8" s="17">
        <v>32000</v>
      </c>
    </row>
    <row r="9" spans="1:22" s="1" customFormat="1" ht="78.75" x14ac:dyDescent="0.2">
      <c r="A9" s="24">
        <v>7</v>
      </c>
      <c r="B9" s="28" t="s">
        <v>33</v>
      </c>
      <c r="C9" s="6" t="s">
        <v>40</v>
      </c>
      <c r="D9" s="15">
        <f t="shared" si="0"/>
        <v>16000</v>
      </c>
      <c r="E9" s="17"/>
      <c r="F9" s="3"/>
      <c r="G9" s="17">
        <v>2000</v>
      </c>
      <c r="H9" s="17"/>
      <c r="I9" s="17"/>
      <c r="J9" s="17"/>
      <c r="K9" s="17"/>
      <c r="L9" s="17"/>
      <c r="M9" s="17"/>
      <c r="N9" s="17"/>
      <c r="O9" s="17"/>
      <c r="P9" s="17">
        <v>2000</v>
      </c>
      <c r="Q9" s="3">
        <v>1000</v>
      </c>
      <c r="R9" s="17"/>
      <c r="S9" s="17"/>
      <c r="T9" s="17"/>
      <c r="U9" s="17"/>
      <c r="V9" s="17">
        <v>11000</v>
      </c>
    </row>
    <row r="10" spans="1:22" s="7" customFormat="1" ht="67.5" x14ac:dyDescent="0.2">
      <c r="A10" s="26">
        <v>8</v>
      </c>
      <c r="B10" s="27" t="s">
        <v>34</v>
      </c>
      <c r="C10" s="6" t="s">
        <v>40</v>
      </c>
      <c r="D10" s="15">
        <f t="shared" si="0"/>
        <v>1400</v>
      </c>
      <c r="E10" s="17"/>
      <c r="F10" s="3"/>
      <c r="G10" s="17">
        <v>1200</v>
      </c>
      <c r="H10" s="17"/>
      <c r="I10" s="17"/>
      <c r="J10" s="17"/>
      <c r="K10" s="17"/>
      <c r="L10" s="17"/>
      <c r="M10" s="3"/>
      <c r="N10" s="17"/>
      <c r="O10" s="17"/>
      <c r="P10" s="17"/>
      <c r="Q10" s="3">
        <v>200</v>
      </c>
      <c r="R10" s="3"/>
      <c r="S10" s="17"/>
      <c r="T10" s="17"/>
      <c r="U10" s="17"/>
      <c r="V10" s="17"/>
    </row>
    <row r="11" spans="1:22" s="7" customFormat="1" ht="33.75" x14ac:dyDescent="0.2">
      <c r="A11" s="26">
        <v>9</v>
      </c>
      <c r="B11" s="27" t="s">
        <v>35</v>
      </c>
      <c r="C11" s="6" t="s">
        <v>40</v>
      </c>
      <c r="D11" s="15">
        <f t="shared" si="0"/>
        <v>27480</v>
      </c>
      <c r="E11" s="17">
        <v>2000</v>
      </c>
      <c r="F11" s="3"/>
      <c r="G11" s="17"/>
      <c r="H11" s="17"/>
      <c r="I11" s="17">
        <v>10000</v>
      </c>
      <c r="J11" s="17">
        <v>480</v>
      </c>
      <c r="K11" s="17"/>
      <c r="L11" s="17"/>
      <c r="M11" s="3"/>
      <c r="N11" s="17"/>
      <c r="O11" s="17"/>
      <c r="P11" s="17"/>
      <c r="Q11" s="3"/>
      <c r="R11" s="3">
        <v>15000</v>
      </c>
      <c r="S11" s="17"/>
      <c r="T11" s="17"/>
      <c r="U11" s="17"/>
      <c r="V11" s="17"/>
    </row>
    <row r="12" spans="1:22" s="1" customFormat="1" ht="76.5" customHeight="1" x14ac:dyDescent="0.2">
      <c r="A12" s="26">
        <v>10</v>
      </c>
      <c r="B12" s="29" t="s">
        <v>36</v>
      </c>
      <c r="C12" s="6" t="s">
        <v>41</v>
      </c>
      <c r="D12" s="15">
        <f t="shared" si="0"/>
        <v>2000</v>
      </c>
      <c r="E12" s="17"/>
      <c r="F12" s="3"/>
      <c r="G12" s="17"/>
      <c r="H12" s="17"/>
      <c r="I12" s="17"/>
      <c r="J12" s="17"/>
      <c r="K12" s="17"/>
      <c r="L12" s="17">
        <v>2000</v>
      </c>
      <c r="M12" s="17"/>
      <c r="N12" s="17"/>
      <c r="O12" s="17"/>
      <c r="P12" s="17"/>
      <c r="Q12" s="3"/>
      <c r="R12" s="17"/>
      <c r="S12" s="17"/>
      <c r="T12" s="17"/>
      <c r="U12" s="17"/>
      <c r="V12" s="17"/>
    </row>
    <row r="13" spans="1:22" s="1" customFormat="1" ht="84" customHeight="1" x14ac:dyDescent="0.2">
      <c r="A13" s="26">
        <v>11</v>
      </c>
      <c r="B13" s="27" t="s">
        <v>37</v>
      </c>
      <c r="C13" s="6" t="s">
        <v>40</v>
      </c>
      <c r="D13" s="15">
        <f t="shared" si="0"/>
        <v>137450</v>
      </c>
      <c r="E13" s="17">
        <v>27000</v>
      </c>
      <c r="F13" s="3">
        <v>450</v>
      </c>
      <c r="G13" s="17"/>
      <c r="H13" s="17"/>
      <c r="I13" s="17">
        <v>40000</v>
      </c>
      <c r="J13" s="17"/>
      <c r="K13" s="17"/>
      <c r="L13" s="17">
        <v>12000</v>
      </c>
      <c r="M13" s="17"/>
      <c r="N13" s="17">
        <v>40000</v>
      </c>
      <c r="O13" s="17">
        <v>8000</v>
      </c>
      <c r="P13" s="17"/>
      <c r="Q13" s="3"/>
      <c r="R13" s="17"/>
      <c r="S13" s="17">
        <v>10000</v>
      </c>
      <c r="T13" s="17"/>
      <c r="U13" s="17"/>
      <c r="V13" s="17"/>
    </row>
    <row r="14" spans="1:22" s="1" customFormat="1" ht="33.75" x14ac:dyDescent="0.2">
      <c r="A14" s="26">
        <v>12</v>
      </c>
      <c r="B14" s="29" t="s">
        <v>38</v>
      </c>
      <c r="C14" s="6" t="s">
        <v>40</v>
      </c>
      <c r="D14" s="15">
        <f t="shared" si="0"/>
        <v>6600</v>
      </c>
      <c r="E14" s="17">
        <v>1500</v>
      </c>
      <c r="F14" s="3"/>
      <c r="G14" s="17">
        <v>5000</v>
      </c>
      <c r="H14" s="17"/>
      <c r="I14" s="17"/>
      <c r="J14" s="17"/>
      <c r="K14" s="17"/>
      <c r="L14" s="17"/>
      <c r="M14" s="17"/>
      <c r="N14" s="17"/>
      <c r="O14" s="17"/>
      <c r="P14" s="17"/>
      <c r="Q14" s="3"/>
      <c r="R14" s="17"/>
      <c r="S14" s="17"/>
      <c r="T14" s="17"/>
      <c r="U14" s="17">
        <v>100</v>
      </c>
      <c r="V14" s="17"/>
    </row>
    <row r="15" spans="1:22" s="7" customFormat="1" ht="15" customHeight="1" x14ac:dyDescent="0.2">
      <c r="A15" s="24">
        <v>13</v>
      </c>
      <c r="B15" s="23" t="s">
        <v>44</v>
      </c>
      <c r="C15" s="6" t="s">
        <v>40</v>
      </c>
      <c r="D15" s="15">
        <f t="shared" ref="D15" si="1">SUM(E15:V15)</f>
        <v>17000</v>
      </c>
      <c r="E15" s="3"/>
      <c r="F15" s="3"/>
      <c r="G15" s="3"/>
      <c r="H15" s="3"/>
      <c r="I15" s="3"/>
      <c r="J15" s="3"/>
      <c r="K15" s="3">
        <v>17000</v>
      </c>
      <c r="L15" s="3"/>
      <c r="M15" s="3"/>
      <c r="N15" s="3"/>
      <c r="O15" s="3"/>
      <c r="P15" s="3"/>
      <c r="Q15" s="3"/>
      <c r="R15" s="3"/>
      <c r="S15" s="3"/>
      <c r="T15" s="3"/>
      <c r="U15" s="3"/>
      <c r="V15" s="3"/>
    </row>
    <row r="16" spans="1:22" s="7" customFormat="1" ht="15.75" customHeight="1" x14ac:dyDescent="0.2">
      <c r="A16" s="24">
        <v>14</v>
      </c>
      <c r="B16" s="23" t="s">
        <v>42</v>
      </c>
      <c r="C16" s="6" t="s">
        <v>40</v>
      </c>
      <c r="D16" s="15">
        <f t="shared" ref="D16:D18" si="2">SUM(E16:V16)</f>
        <v>300</v>
      </c>
      <c r="E16" s="3"/>
      <c r="F16" s="3"/>
      <c r="G16" s="3"/>
      <c r="H16" s="3"/>
      <c r="I16" s="3"/>
      <c r="J16" s="3"/>
      <c r="K16" s="3"/>
      <c r="L16" s="3">
        <v>300</v>
      </c>
      <c r="M16" s="3"/>
      <c r="N16" s="3"/>
      <c r="O16" s="3"/>
      <c r="P16" s="3"/>
      <c r="Q16" s="3"/>
      <c r="R16" s="3"/>
      <c r="S16" s="3"/>
      <c r="T16" s="3"/>
      <c r="U16" s="3"/>
      <c r="V16" s="3"/>
    </row>
    <row r="17" spans="1:22" s="7" customFormat="1" ht="18" customHeight="1" x14ac:dyDescent="0.2">
      <c r="A17" s="24">
        <v>15</v>
      </c>
      <c r="B17" s="23" t="s">
        <v>43</v>
      </c>
      <c r="C17" s="6" t="s">
        <v>40</v>
      </c>
      <c r="D17" s="15">
        <f t="shared" si="2"/>
        <v>200</v>
      </c>
      <c r="E17" s="3"/>
      <c r="F17" s="3"/>
      <c r="G17" s="3"/>
      <c r="H17" s="3"/>
      <c r="I17" s="3"/>
      <c r="J17" s="3"/>
      <c r="K17" s="3"/>
      <c r="L17" s="3">
        <v>200</v>
      </c>
      <c r="M17" s="3"/>
      <c r="N17" s="3"/>
      <c r="O17" s="3"/>
      <c r="P17" s="3"/>
      <c r="Q17" s="3"/>
      <c r="R17" s="3"/>
      <c r="S17" s="3"/>
      <c r="T17" s="3"/>
      <c r="U17" s="3"/>
      <c r="V17" s="3"/>
    </row>
    <row r="18" spans="1:22" ht="21.75" customHeight="1" x14ac:dyDescent="0.2">
      <c r="A18" s="24">
        <v>16</v>
      </c>
      <c r="B18" s="33" t="s">
        <v>45</v>
      </c>
      <c r="C18" s="6" t="s">
        <v>40</v>
      </c>
      <c r="D18" s="15">
        <f t="shared" si="2"/>
        <v>40000</v>
      </c>
      <c r="E18" s="19"/>
      <c r="F18" s="18"/>
      <c r="G18" s="19"/>
      <c r="H18" s="19"/>
      <c r="I18" s="19">
        <v>40000</v>
      </c>
      <c r="J18" s="19"/>
      <c r="K18" s="19"/>
      <c r="L18" s="19"/>
      <c r="M18" s="19"/>
      <c r="N18" s="19"/>
      <c r="O18" s="19"/>
      <c r="P18" s="19"/>
      <c r="Q18" s="18"/>
      <c r="R18" s="19"/>
      <c r="S18" s="19"/>
      <c r="T18" s="19"/>
      <c r="U18" s="19"/>
      <c r="V18" s="19"/>
    </row>
    <row r="19" spans="1:22" ht="15.75" customHeight="1" x14ac:dyDescent="0.2">
      <c r="B19" s="12"/>
      <c r="C19" s="12"/>
    </row>
    <row r="20" spans="1:22" ht="14.25" customHeight="1" x14ac:dyDescent="0.2">
      <c r="B20" s="14" t="s">
        <v>26</v>
      </c>
      <c r="C20" s="12"/>
    </row>
    <row r="21" spans="1:22" x14ac:dyDescent="0.2">
      <c r="B21" s="12"/>
      <c r="C21" s="12"/>
    </row>
    <row r="22" spans="1:22" x14ac:dyDescent="0.2">
      <c r="B22" s="12" t="s">
        <v>6</v>
      </c>
      <c r="C22" s="12"/>
    </row>
    <row r="23" spans="1:22" x14ac:dyDescent="0.2">
      <c r="B23" s="12" t="s">
        <v>7</v>
      </c>
      <c r="C23" s="12"/>
    </row>
    <row r="24" spans="1:22" x14ac:dyDescent="0.2">
      <c r="B24" s="12"/>
      <c r="C24" s="12"/>
    </row>
    <row r="25" spans="1:22" x14ac:dyDescent="0.2">
      <c r="B25" s="12"/>
      <c r="C25" s="12"/>
    </row>
    <row r="26" spans="1:22" x14ac:dyDescent="0.2">
      <c r="B26" s="12" t="s">
        <v>4</v>
      </c>
      <c r="C26" s="12"/>
    </row>
    <row r="27" spans="1:22" x14ac:dyDescent="0.2">
      <c r="B27" s="12" t="s">
        <v>5</v>
      </c>
      <c r="C27" s="12"/>
    </row>
    <row r="28" spans="1:22" x14ac:dyDescent="0.2">
      <c r="B28" s="12"/>
      <c r="C28" s="12"/>
    </row>
    <row r="29" spans="1:22" x14ac:dyDescent="0.2">
      <c r="B29" s="12"/>
      <c r="C29" s="12"/>
    </row>
    <row r="30" spans="1:22" x14ac:dyDescent="0.2">
      <c r="B30" s="12"/>
      <c r="C30" s="12"/>
    </row>
    <row r="31" spans="1:22" x14ac:dyDescent="0.2">
      <c r="B31" s="12"/>
      <c r="C31" s="12"/>
    </row>
    <row r="32" spans="1:22" x14ac:dyDescent="0.2">
      <c r="B32" s="12"/>
      <c r="C32" s="12"/>
    </row>
    <row r="33" spans="2:3" x14ac:dyDescent="0.2">
      <c r="B33" s="12"/>
      <c r="C33" s="12"/>
    </row>
    <row r="34" spans="2:3" x14ac:dyDescent="0.2">
      <c r="B34" s="12"/>
      <c r="C34" s="12"/>
    </row>
    <row r="35" spans="2:3" x14ac:dyDescent="0.2">
      <c r="B35" s="12"/>
      <c r="C35" s="12"/>
    </row>
    <row r="36" spans="2:3" x14ac:dyDescent="0.2">
      <c r="B36" s="12"/>
      <c r="C36" s="12"/>
    </row>
    <row r="37" spans="2:3" x14ac:dyDescent="0.2">
      <c r="B37" s="12"/>
      <c r="C37" s="12"/>
    </row>
    <row r="38" spans="2:3" x14ac:dyDescent="0.2">
      <c r="B38" s="12"/>
      <c r="C38" s="12"/>
    </row>
    <row r="39" spans="2:3" x14ac:dyDescent="0.2">
      <c r="B39" s="12"/>
      <c r="C39" s="12"/>
    </row>
    <row r="40" spans="2:3" x14ac:dyDescent="0.2">
      <c r="B40" s="12"/>
      <c r="C40" s="12"/>
    </row>
    <row r="41" spans="2:3" x14ac:dyDescent="0.2">
      <c r="B41" s="12"/>
      <c r="C41" s="12"/>
    </row>
    <row r="42" spans="2:3" x14ac:dyDescent="0.2">
      <c r="B42" s="12"/>
      <c r="C42" s="12"/>
    </row>
    <row r="43" spans="2:3" x14ac:dyDescent="0.2">
      <c r="B43" s="12"/>
      <c r="C43" s="12"/>
    </row>
    <row r="44" spans="2:3" x14ac:dyDescent="0.2">
      <c r="B44" s="12"/>
      <c r="C44" s="12"/>
    </row>
    <row r="45" spans="2:3" x14ac:dyDescent="0.2">
      <c r="B45" s="12"/>
      <c r="C45" s="12"/>
    </row>
    <row r="46" spans="2:3" x14ac:dyDescent="0.2">
      <c r="B46" s="12"/>
      <c r="C46" s="12"/>
    </row>
    <row r="47" spans="2:3" x14ac:dyDescent="0.2">
      <c r="B47" s="12"/>
      <c r="C47" s="12"/>
    </row>
    <row r="48" spans="2:3" x14ac:dyDescent="0.2">
      <c r="B48" s="12"/>
      <c r="C48" s="12"/>
    </row>
    <row r="49" spans="2:3" x14ac:dyDescent="0.2">
      <c r="B49" s="12"/>
      <c r="C49" s="12"/>
    </row>
    <row r="50" spans="2:3" x14ac:dyDescent="0.2">
      <c r="B50" s="12"/>
      <c r="C50" s="12"/>
    </row>
    <row r="51" spans="2:3" x14ac:dyDescent="0.2">
      <c r="B51" s="12"/>
      <c r="C51" s="12"/>
    </row>
    <row r="52" spans="2:3" x14ac:dyDescent="0.2">
      <c r="B52" s="12"/>
      <c r="C52" s="12"/>
    </row>
    <row r="53" spans="2:3" x14ac:dyDescent="0.2">
      <c r="B53" s="12"/>
      <c r="C53" s="12"/>
    </row>
    <row r="54" spans="2:3" x14ac:dyDescent="0.2">
      <c r="B54" s="12"/>
      <c r="C54" s="12"/>
    </row>
    <row r="55" spans="2:3" x14ac:dyDescent="0.2">
      <c r="B55" s="12"/>
      <c r="C55" s="12"/>
    </row>
    <row r="56" spans="2:3" x14ac:dyDescent="0.2">
      <c r="B56" s="12"/>
      <c r="C56" s="12"/>
    </row>
    <row r="57" spans="2:3" x14ac:dyDescent="0.2">
      <c r="B57" s="12"/>
      <c r="C57" s="12"/>
    </row>
    <row r="58" spans="2:3" x14ac:dyDescent="0.2">
      <c r="B58" s="12"/>
      <c r="C58" s="12"/>
    </row>
    <row r="59" spans="2:3" x14ac:dyDescent="0.2">
      <c r="B59" s="12"/>
      <c r="C59" s="12"/>
    </row>
    <row r="60" spans="2:3" x14ac:dyDescent="0.2">
      <c r="B60" s="12"/>
      <c r="C60" s="12"/>
    </row>
    <row r="61" spans="2:3" x14ac:dyDescent="0.2">
      <c r="B61" s="12"/>
      <c r="C61" s="12"/>
    </row>
    <row r="62" spans="2:3" x14ac:dyDescent="0.2">
      <c r="B62" s="12"/>
      <c r="C62" s="12"/>
    </row>
    <row r="63" spans="2:3" x14ac:dyDescent="0.2">
      <c r="B63" s="12"/>
      <c r="C63" s="12"/>
    </row>
    <row r="64" spans="2:3" x14ac:dyDescent="0.2">
      <c r="B64" s="12"/>
      <c r="C64" s="12"/>
    </row>
    <row r="65" spans="2:3" x14ac:dyDescent="0.2">
      <c r="B65" s="12"/>
      <c r="C65" s="12"/>
    </row>
    <row r="66" spans="2:3" x14ac:dyDescent="0.2">
      <c r="B66" s="12"/>
      <c r="C66" s="12"/>
    </row>
    <row r="67" spans="2:3" x14ac:dyDescent="0.2">
      <c r="B67" s="12"/>
      <c r="C67" s="12"/>
    </row>
    <row r="68" spans="2:3" x14ac:dyDescent="0.2">
      <c r="B68" s="12"/>
      <c r="C68" s="12"/>
    </row>
    <row r="69" spans="2:3" x14ac:dyDescent="0.2">
      <c r="B69" s="12"/>
      <c r="C69" s="12"/>
    </row>
    <row r="70" spans="2:3" x14ac:dyDescent="0.2">
      <c r="B70" s="12"/>
      <c r="C70" s="12"/>
    </row>
    <row r="71" spans="2:3" x14ac:dyDescent="0.2">
      <c r="B71" s="12"/>
      <c r="C71" s="12"/>
    </row>
    <row r="72" spans="2:3" x14ac:dyDescent="0.2">
      <c r="B72" s="12"/>
      <c r="C72" s="12"/>
    </row>
    <row r="73" spans="2:3" x14ac:dyDescent="0.2">
      <c r="B73" s="12"/>
      <c r="C73" s="12"/>
    </row>
    <row r="74" spans="2:3" x14ac:dyDescent="0.2">
      <c r="B74" s="12"/>
      <c r="C74" s="12"/>
    </row>
    <row r="75" spans="2:3" x14ac:dyDescent="0.2">
      <c r="B75" s="12"/>
      <c r="C75" s="12"/>
    </row>
    <row r="76" spans="2:3" x14ac:dyDescent="0.2">
      <c r="B76" s="12"/>
      <c r="C76" s="12"/>
    </row>
    <row r="77" spans="2:3" x14ac:dyDescent="0.2">
      <c r="B77" s="12"/>
      <c r="C77" s="12"/>
    </row>
    <row r="78" spans="2:3" x14ac:dyDescent="0.2">
      <c r="B78" s="12"/>
      <c r="C78" s="12"/>
    </row>
    <row r="79" spans="2:3" x14ac:dyDescent="0.2">
      <c r="B79" s="12"/>
      <c r="C79" s="12"/>
    </row>
    <row r="80" spans="2:3" x14ac:dyDescent="0.2">
      <c r="B80" s="12"/>
      <c r="C80" s="12"/>
    </row>
    <row r="81" spans="2:3" x14ac:dyDescent="0.2">
      <c r="B81" s="12"/>
      <c r="C81" s="12"/>
    </row>
    <row r="82" spans="2:3" x14ac:dyDescent="0.2">
      <c r="B82" s="12"/>
      <c r="C82" s="12"/>
    </row>
    <row r="83" spans="2:3" x14ac:dyDescent="0.2">
      <c r="B83" s="12"/>
      <c r="C83" s="12"/>
    </row>
    <row r="84" spans="2:3" x14ac:dyDescent="0.2">
      <c r="B84" s="12"/>
      <c r="C84" s="12"/>
    </row>
    <row r="85" spans="2:3" x14ac:dyDescent="0.2">
      <c r="B85" s="12"/>
      <c r="C85" s="12"/>
    </row>
    <row r="86" spans="2:3" x14ac:dyDescent="0.2">
      <c r="B86" s="12"/>
      <c r="C86" s="12"/>
    </row>
    <row r="87" spans="2:3" x14ac:dyDescent="0.2">
      <c r="B87" s="12"/>
      <c r="C87" s="12"/>
    </row>
    <row r="88" spans="2:3" x14ac:dyDescent="0.2">
      <c r="B88" s="12"/>
      <c r="C88" s="12"/>
    </row>
    <row r="89" spans="2:3" x14ac:dyDescent="0.2">
      <c r="B89" s="12"/>
      <c r="C89" s="12"/>
    </row>
    <row r="90" spans="2:3" x14ac:dyDescent="0.2">
      <c r="B90" s="12"/>
      <c r="C90" s="12"/>
    </row>
    <row r="91" spans="2:3" x14ac:dyDescent="0.2">
      <c r="B91" s="12"/>
      <c r="C91" s="12"/>
    </row>
    <row r="92" spans="2:3" x14ac:dyDescent="0.2">
      <c r="B92" s="12"/>
      <c r="C92" s="12"/>
    </row>
    <row r="93" spans="2:3" x14ac:dyDescent="0.2">
      <c r="B93" s="12"/>
      <c r="C93" s="12"/>
    </row>
    <row r="94" spans="2:3" x14ac:dyDescent="0.2">
      <c r="B94" s="12"/>
      <c r="C94" s="12"/>
    </row>
    <row r="95" spans="2:3" x14ac:dyDescent="0.2">
      <c r="B95" s="12"/>
      <c r="C95" s="12"/>
    </row>
    <row r="96" spans="2:3" x14ac:dyDescent="0.2">
      <c r="B96" s="12"/>
      <c r="C96" s="12"/>
    </row>
    <row r="97" spans="2:3" x14ac:dyDescent="0.2">
      <c r="B97" s="12"/>
      <c r="C97" s="12"/>
    </row>
    <row r="98" spans="2:3" x14ac:dyDescent="0.2">
      <c r="B98" s="12"/>
      <c r="C98" s="12"/>
    </row>
    <row r="99" spans="2:3" x14ac:dyDescent="0.2">
      <c r="B99" s="12"/>
      <c r="C99" s="12"/>
    </row>
    <row r="100" spans="2:3" x14ac:dyDescent="0.2">
      <c r="B100" s="12"/>
      <c r="C100" s="12"/>
    </row>
    <row r="101" spans="2:3" x14ac:dyDescent="0.2">
      <c r="B101" s="12"/>
      <c r="C101" s="12"/>
    </row>
    <row r="102" spans="2:3" x14ac:dyDescent="0.2">
      <c r="B102" s="12"/>
      <c r="C102" s="12"/>
    </row>
    <row r="103" spans="2:3" x14ac:dyDescent="0.2">
      <c r="B103" s="12"/>
      <c r="C103" s="12"/>
    </row>
    <row r="104" spans="2:3" x14ac:dyDescent="0.2">
      <c r="B104" s="12"/>
      <c r="C104" s="12"/>
    </row>
  </sheetData>
  <mergeCells count="1">
    <mergeCell ref="A1:V1"/>
  </mergeCells>
  <printOptions horizontalCentered="1" verticalCentered="1"/>
  <pageMargins left="0.70866141732283472" right="0.70866141732283472" top="0.74803149606299213" bottom="0.74803149606299213" header="0.31496062992125984" footer="0.31496062992125984"/>
  <pageSetup paperSize="9" scale="87" fitToHeight="0" orientation="landscape"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User</cp:lastModifiedBy>
  <cp:lastPrinted>2018-07-12T16:51:29Z</cp:lastPrinted>
  <dcterms:created xsi:type="dcterms:W3CDTF">2017-02-09T12:27:27Z</dcterms:created>
  <dcterms:modified xsi:type="dcterms:W3CDTF">2020-12-03T17:52:07Z</dcterms:modified>
</cp:coreProperties>
</file>